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.le-cam\Documents\01-PROJETS EN COURS\ESID-25-151-AC levage\0-Documents de travail\DCE chargé d'affaires\"/>
    </mc:Choice>
  </mc:AlternateContent>
  <bookViews>
    <workbookView xWindow="0" yWindow="0" windowWidth="20490" windowHeight="7020"/>
  </bookViews>
  <sheets>
    <sheet name="DE_Page de garde" sheetId="4" r:id="rId1"/>
    <sheet name="DE_F1_F2_F3" sheetId="5" r:id="rId2"/>
    <sheet name="DE_Correctif" sheetId="6" r:id="rId3"/>
    <sheet name="Offr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6" l="1"/>
  <c r="E12" i="6"/>
  <c r="E11" i="5"/>
  <c r="E7" i="6"/>
  <c r="E8" i="6"/>
  <c r="E9" i="6"/>
  <c r="E10" i="6"/>
  <c r="E11" i="6"/>
  <c r="E9" i="5"/>
  <c r="E10" i="5"/>
  <c r="E12" i="5"/>
  <c r="E13" i="5"/>
  <c r="E8" i="5"/>
  <c r="E7" i="5"/>
  <c r="E15" i="6"/>
  <c r="E15" i="5"/>
  <c r="A1" i="8"/>
  <c r="A1" i="6"/>
  <c r="A1" i="5"/>
  <c r="C6" i="8"/>
</calcChain>
</file>

<file path=xl/sharedStrings.xml><?xml version="1.0" encoding="utf-8"?>
<sst xmlns="http://schemas.openxmlformats.org/spreadsheetml/2006/main" count="49" uniqueCount="43">
  <si>
    <t>Détail Estimatif
DE</t>
  </si>
  <si>
    <t xml:space="preserve">MAINTENANCE PREVENTIVE ET CORRECTIVE DES APPAREILS ET ACCESSOIRES DE LEVAGE DE LA BASE DE DEFENSE DE CLERMONT-FERRAND
Département(s) concerné(s) : 03 - 63 </t>
  </si>
  <si>
    <t>Quantités estimées sur toute la durée de l’accord-cadre</t>
  </si>
  <si>
    <t>N° Prix</t>
  </si>
  <si>
    <t>Descriptif</t>
  </si>
  <si>
    <t>Prix unitaire
(€ HT)</t>
  </si>
  <si>
    <t>Quantité</t>
  </si>
  <si>
    <t>Total
(€ HT)</t>
  </si>
  <si>
    <t>F1</t>
  </si>
  <si>
    <t>Phase de démarrage</t>
  </si>
  <si>
    <r>
      <t>F2</t>
    </r>
    <r>
      <rPr>
        <vertAlign val="subscript"/>
        <sz val="11"/>
        <color theme="8" tint="-0.249977111117893"/>
        <rFont val="Marianne"/>
        <family val="3"/>
      </rPr>
      <t>annuel</t>
    </r>
  </si>
  <si>
    <t>Prestation  annualisée d'exploitation et de maintenance préventive et corrective</t>
  </si>
  <si>
    <t>F3</t>
  </si>
  <si>
    <t xml:space="preserve">Phase de fin de marché </t>
  </si>
  <si>
    <t>GTP</t>
  </si>
  <si>
    <t xml:space="preserve">Recensement ou la mise à jour sur fichier pivot </t>
  </si>
  <si>
    <t>INV</t>
  </si>
  <si>
    <t>Remise à jour du dossier d'inventaire des équipements (en cours de marché)</t>
  </si>
  <si>
    <r>
      <t>GER</t>
    </r>
    <r>
      <rPr>
        <vertAlign val="subscript"/>
        <sz val="11"/>
        <color theme="8" tint="-0.249977111117893"/>
        <rFont val="Marianne"/>
        <family val="3"/>
      </rPr>
      <t>prog</t>
    </r>
  </si>
  <si>
    <t xml:space="preserve">Elaboration du plan de GROS ENTRETIEN RENOUVELLEMENT sur 10 ans </t>
  </si>
  <si>
    <r>
      <t>GER</t>
    </r>
    <r>
      <rPr>
        <vertAlign val="subscript"/>
        <sz val="11"/>
        <color theme="8" tint="-0.249977111117893"/>
        <rFont val="Marianne"/>
        <family val="3"/>
      </rPr>
      <t>actu</t>
    </r>
  </si>
  <si>
    <t>Actualisation du plan de GROS ENTRETIEN RENOUVELLEMENT sur 10 ans</t>
  </si>
  <si>
    <t>Montant total des prestations</t>
  </si>
  <si>
    <t>Bons de commande ponctuels : Prestations de maintenance corrective lorsque le prix total des fournitures et des pièces nécessaires à la réparation est strictement supérieur à 1000 euros HT en prix sec</t>
  </si>
  <si>
    <t>C</t>
  </si>
  <si>
    <t>Coefficient majorateur de l’entreprise à appliquer sur le prix sec HT des pièces</t>
  </si>
  <si>
    <r>
      <t>Houv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</si>
  <si>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ouvrier et technicien en heures ouvrées</t>
  </si>
  <si>
    <r>
      <t>Houv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</si>
  <si>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ouvrier et technicien, en heures non ouvrées</t>
  </si>
  <si>
    <r>
      <t>Hing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</si>
  <si>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ingénieur, en heures ouvrées</t>
  </si>
  <si>
    <r>
      <t>Hing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</si>
  <si>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ingénieur, en heures non ouvrées</t>
  </si>
  <si>
    <t>ID1</t>
  </si>
  <si>
    <t>Indemnité de déplacement sur le site de la station prodiffusion troposphérique de PIERRE SUR HAUTE (63)
(réf.article 3.1.2.1 CCAP)</t>
  </si>
  <si>
    <t>ID2</t>
  </si>
  <si>
    <t>Indemnité de déplacement sur le site du CRSA du Puy de Dôme (63)
(réf.article 3.1.2.1 CCAP)</t>
  </si>
  <si>
    <t>Montant total des bons de commande pour le correctif supérieur au seuil</t>
  </si>
  <si>
    <t>Montant de l'offre</t>
  </si>
  <si>
    <t>A :</t>
  </si>
  <si>
    <t>Le :</t>
  </si>
  <si>
    <t>Cachet et signature de l'entrepreneur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</si>
</sst>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\ &quot;€&quot;"/>
  </numFmts>
  <fonts count="12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1"/>
      <color theme="8" tint="-0.249977111117893"/>
      <name val="Marianne ExtraBold"/>
      <family val="3"/>
    </font>
    <font>
      <sz val="12"/>
      <color theme="8" tint="-0.249977111117893"/>
      <name val="Marianne ExtraBold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vertAlign val="subscript"/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12"/>
      <color theme="1"/>
      <name val="Marianne ExtraBold"/>
      <family val="3"/>
    </font>
    <font>
      <sz val="11"/>
      <color theme="8" tint="-0.249977111117893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4" fontId="7" fillId="0" borderId="3" xfId="1" applyFont="1" applyBorder="1" applyAlignment="1">
      <alignment vertical="center"/>
    </xf>
    <xf numFmtId="44" fontId="7" fillId="0" borderId="3" xfId="1" applyFont="1" applyBorder="1"/>
    <xf numFmtId="44" fontId="7" fillId="0" borderId="2" xfId="1" applyFont="1" applyBorder="1"/>
    <xf numFmtId="44" fontId="5" fillId="0" borderId="5" xfId="1" applyFont="1" applyBorder="1" applyAlignment="1">
      <alignment vertical="center"/>
    </xf>
    <xf numFmtId="44" fontId="10" fillId="0" borderId="5" xfId="0" applyNumberFormat="1" applyFont="1" applyBorder="1"/>
    <xf numFmtId="0" fontId="11" fillId="0" borderId="0" xfId="0" applyFont="1"/>
    <xf numFmtId="44" fontId="6" fillId="2" borderId="9" xfId="0" applyNumberFormat="1" applyFont="1" applyFill="1" applyBorder="1"/>
    <xf numFmtId="3" fontId="7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36</xdr:row>
      <xdr:rowOff>57150</xdr:rowOff>
    </xdr:from>
    <xdr:to>
      <xdr:col>2</xdr:col>
      <xdr:colOff>579755</xdr:colOff>
      <xdr:row>40</xdr:row>
      <xdr:rowOff>127000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38100" y="931545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793750</xdr:colOff>
      <xdr:row>36</xdr:row>
      <xdr:rowOff>0</xdr:rowOff>
    </xdr:from>
    <xdr:to>
      <xdr:col>5</xdr:col>
      <xdr:colOff>741680</xdr:colOff>
      <xdr:row>39</xdr:row>
      <xdr:rowOff>3175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/>
        </xdr:cNvSpPr>
      </xdr:nvSpPr>
      <xdr:spPr>
        <a:xfrm>
          <a:off x="3365500" y="9323917"/>
          <a:ext cx="1662430" cy="638175"/>
        </a:xfrm>
        <a:prstGeom prst="rect">
          <a:avLst/>
        </a:prstGeom>
        <a:solidFill>
          <a:srgbClr val="C0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45720" tIns="45720" rIns="45720" bIns="45720" numCol="1" spcCol="0" rtlCol="0" fromWordArt="0" anchor="b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fr-FR" sz="1200">
              <a:solidFill>
                <a:srgbClr val="FFFFFF"/>
              </a:solidFill>
              <a:effectLst/>
              <a:latin typeface="Marianne" panose="02000000000000000000" pitchFamily="50" charset="0"/>
              <a:ea typeface="Times New Roman" panose="02020603050405020304" pitchFamily="18" charset="0"/>
              <a:cs typeface="Times New Roman" panose="02020603050405020304" pitchFamily="18" charset="0"/>
            </a:rPr>
            <a:t>CONTRAT SENSIBLE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5"/>
  <sheetViews>
    <sheetView tabSelected="1" view="pageLayout" zoomScale="90" zoomScaleNormal="100" zoomScalePageLayoutView="90" workbookViewId="0">
      <selection activeCell="E34" sqref="E34"/>
    </sheetView>
  </sheetViews>
  <sheetFormatPr baseColWidth="10" defaultColWidth="11" defaultRowHeight="16.5" x14ac:dyDescent="0.3"/>
  <sheetData>
    <row r="1" spans="1:6" ht="66" customHeight="1" x14ac:dyDescent="0.3">
      <c r="A1" s="22" t="s">
        <v>0</v>
      </c>
      <c r="B1" s="22"/>
      <c r="C1" s="22"/>
      <c r="D1" s="22"/>
      <c r="E1" s="22"/>
      <c r="F1" s="22"/>
    </row>
    <row r="4" spans="1:6" ht="101.25" customHeight="1" x14ac:dyDescent="0.3">
      <c r="A4" s="23" t="s">
        <v>1</v>
      </c>
      <c r="B4" s="23"/>
      <c r="C4" s="23"/>
      <c r="D4" s="23"/>
      <c r="E4" s="23"/>
      <c r="F4" s="23"/>
    </row>
    <row r="5" spans="1:6" x14ac:dyDescent="0.3">
      <c r="A5" s="23"/>
      <c r="B5" s="23"/>
      <c r="C5" s="23"/>
      <c r="D5" s="23"/>
      <c r="E5" s="23"/>
      <c r="F5" s="23"/>
    </row>
  </sheetData>
  <mergeCells count="2">
    <mergeCell ref="A1:F1"/>
    <mergeCell ref="A4:F5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&amp;L&amp;"Marianne,Normal"N°projet : ESID 25-151&amp;C&amp;"Marianne,Normal"DE&amp;R&amp;"Marianne,Normal"N°DAF :  2025_000358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E25"/>
  <sheetViews>
    <sheetView view="pageLayout" topLeftCell="A7" zoomScaleNormal="100" workbookViewId="0">
      <selection activeCell="B13" sqref="B13"/>
    </sheetView>
  </sheetViews>
  <sheetFormatPr baseColWidth="10" defaultColWidth="11" defaultRowHeight="16.5" x14ac:dyDescent="0.3"/>
  <cols>
    <col min="1" max="1" width="8.5" customWidth="1"/>
    <col min="2" max="2" width="47.5" customWidth="1"/>
    <col min="3" max="3" width="22.75" customWidth="1"/>
    <col min="4" max="4" width="11.375" customWidth="1"/>
    <col min="5" max="5" width="24.625" customWidth="1"/>
  </cols>
  <sheetData>
    <row r="1" spans="1:5" s="9" customFormat="1" ht="67.5" customHeight="1" x14ac:dyDescent="0.3">
      <c r="A1" s="25" t="str">
        <f>'DE_Page de garde'!A4:F4</f>
        <v xml:space="preserve">MAINTENANCE PREVENTIVE ET CORRECTIVE DES APPAREILS ET ACCESSOIRES DE LEVAGE DE LA BASE DE DEFENSE DE CLERMONT-FERRAND
Département(s) concerné(s) : 03 - 63 </v>
      </c>
      <c r="B1" s="25"/>
      <c r="C1" s="25"/>
      <c r="D1" s="25"/>
      <c r="E1" s="25"/>
    </row>
    <row r="2" spans="1:5" x14ac:dyDescent="0.3">
      <c r="A2" s="1"/>
      <c r="B2" s="1"/>
      <c r="C2" s="1"/>
      <c r="D2" s="1"/>
    </row>
    <row r="3" spans="1:5" x14ac:dyDescent="0.3">
      <c r="A3" s="24" t="s">
        <v>2</v>
      </c>
      <c r="B3" s="24"/>
      <c r="C3" s="24"/>
      <c r="D3" s="24"/>
      <c r="E3" s="24"/>
    </row>
    <row r="4" spans="1:5" x14ac:dyDescent="0.3">
      <c r="A4" s="1"/>
      <c r="B4" s="1"/>
      <c r="C4" s="1"/>
      <c r="D4" s="1"/>
    </row>
    <row r="5" spans="1:5" x14ac:dyDescent="0.3">
      <c r="A5" s="1"/>
      <c r="B5" s="1"/>
      <c r="C5" s="1"/>
      <c r="D5" s="1"/>
    </row>
    <row r="6" spans="1:5" ht="38.25" customHeight="1" x14ac:dyDescent="0.3">
      <c r="A6" s="7" t="s">
        <v>3</v>
      </c>
      <c r="B6" s="7" t="s">
        <v>4</v>
      </c>
      <c r="C6" s="8" t="s">
        <v>5</v>
      </c>
      <c r="D6" s="8" t="s">
        <v>6</v>
      </c>
      <c r="E6" s="10" t="s">
        <v>7</v>
      </c>
    </row>
    <row r="7" spans="1:5" ht="42.75" customHeight="1" x14ac:dyDescent="0.3">
      <c r="A7" s="5" t="s">
        <v>8</v>
      </c>
      <c r="B7" s="6" t="s">
        <v>9</v>
      </c>
      <c r="C7" s="11"/>
      <c r="D7" s="12">
        <v>1</v>
      </c>
      <c r="E7" s="16">
        <f>C7*D7</f>
        <v>0</v>
      </c>
    </row>
    <row r="8" spans="1:5" ht="42.75" customHeight="1" x14ac:dyDescent="0.3">
      <c r="A8" s="5" t="s">
        <v>10</v>
      </c>
      <c r="B8" s="6" t="s">
        <v>11</v>
      </c>
      <c r="C8" s="11"/>
      <c r="D8" s="12">
        <v>4</v>
      </c>
      <c r="E8" s="16">
        <f>C8*D8</f>
        <v>0</v>
      </c>
    </row>
    <row r="9" spans="1:5" ht="42.75" customHeight="1" x14ac:dyDescent="0.3">
      <c r="A9" s="5" t="s">
        <v>12</v>
      </c>
      <c r="B9" s="6" t="s">
        <v>13</v>
      </c>
      <c r="C9" s="11"/>
      <c r="D9" s="12">
        <v>1</v>
      </c>
      <c r="E9" s="16">
        <f t="shared" ref="E9:E13" si="0">C9*D9</f>
        <v>0</v>
      </c>
    </row>
    <row r="10" spans="1:5" ht="42.75" customHeight="1" x14ac:dyDescent="0.3">
      <c r="A10" s="5" t="s">
        <v>14</v>
      </c>
      <c r="B10" s="6" t="s">
        <v>15</v>
      </c>
      <c r="C10" s="11"/>
      <c r="D10" s="12">
        <v>2</v>
      </c>
      <c r="E10" s="16">
        <f t="shared" si="0"/>
        <v>0</v>
      </c>
    </row>
    <row r="11" spans="1:5" ht="42.75" customHeight="1" x14ac:dyDescent="0.3">
      <c r="A11" s="5" t="s">
        <v>16</v>
      </c>
      <c r="B11" s="6" t="s">
        <v>17</v>
      </c>
      <c r="C11" s="11"/>
      <c r="D11" s="12">
        <v>1</v>
      </c>
      <c r="E11" s="16">
        <f t="shared" si="0"/>
        <v>0</v>
      </c>
    </row>
    <row r="12" spans="1:5" ht="42.75" customHeight="1" x14ac:dyDescent="0.3">
      <c r="A12" s="5" t="s">
        <v>18</v>
      </c>
      <c r="B12" s="6" t="s">
        <v>19</v>
      </c>
      <c r="C12" s="11"/>
      <c r="D12" s="12">
        <v>1</v>
      </c>
      <c r="E12" s="16">
        <f t="shared" si="0"/>
        <v>0</v>
      </c>
    </row>
    <row r="13" spans="1:5" ht="42.75" customHeight="1" x14ac:dyDescent="0.3">
      <c r="A13" s="5" t="s">
        <v>20</v>
      </c>
      <c r="B13" s="6" t="s">
        <v>21</v>
      </c>
      <c r="C13" s="11"/>
      <c r="D13" s="12">
        <v>3</v>
      </c>
      <c r="E13" s="16">
        <f t="shared" si="0"/>
        <v>0</v>
      </c>
    </row>
    <row r="14" spans="1:5" ht="17.25" thickBot="1" x14ac:dyDescent="0.35">
      <c r="A14" s="1"/>
      <c r="B14" s="1"/>
      <c r="C14" s="1"/>
      <c r="D14" s="1"/>
    </row>
    <row r="15" spans="1:5" ht="17.25" thickBot="1" x14ac:dyDescent="0.35">
      <c r="A15" s="1"/>
      <c r="B15" s="26" t="s">
        <v>22</v>
      </c>
      <c r="C15" s="26"/>
      <c r="D15" s="27"/>
      <c r="E15" s="18">
        <f>SUM(E7:E13)</f>
        <v>0</v>
      </c>
    </row>
    <row r="16" spans="1:5" x14ac:dyDescent="0.3">
      <c r="A16" s="13"/>
      <c r="B16" s="13"/>
      <c r="C16" s="13"/>
      <c r="D16" s="13"/>
    </row>
    <row r="17" spans="1:4" x14ac:dyDescent="0.3">
      <c r="A17" s="1"/>
      <c r="B17" s="1"/>
      <c r="C17" s="1"/>
      <c r="D17" s="1"/>
    </row>
    <row r="18" spans="1:4" x14ac:dyDescent="0.3">
      <c r="A18" s="1"/>
      <c r="B18" s="1"/>
      <c r="C18" s="1"/>
      <c r="D18" s="1"/>
    </row>
    <row r="19" spans="1:4" x14ac:dyDescent="0.3">
      <c r="A19" s="1"/>
      <c r="B19" s="1"/>
      <c r="C19" s="1"/>
      <c r="D19" s="1"/>
    </row>
    <row r="20" spans="1:4" x14ac:dyDescent="0.3">
      <c r="A20" s="1"/>
      <c r="B20" s="1"/>
      <c r="C20" s="1"/>
      <c r="D20" s="1"/>
    </row>
    <row r="21" spans="1:4" x14ac:dyDescent="0.3">
      <c r="A21" s="1"/>
      <c r="B21" s="1"/>
      <c r="C21" s="1"/>
      <c r="D21" s="1"/>
    </row>
    <row r="22" spans="1:4" x14ac:dyDescent="0.3">
      <c r="A22" s="1"/>
      <c r="B22" s="1"/>
      <c r="C22" s="1"/>
      <c r="D22" s="1"/>
    </row>
    <row r="23" spans="1:4" x14ac:dyDescent="0.3">
      <c r="A23" s="1"/>
      <c r="B23" s="1"/>
      <c r="C23" s="1"/>
      <c r="D23" s="1"/>
    </row>
    <row r="24" spans="1:4" x14ac:dyDescent="0.3">
      <c r="A24" s="1"/>
      <c r="B24" s="1"/>
      <c r="C24" s="1"/>
      <c r="D24" s="1"/>
    </row>
    <row r="25" spans="1:4" x14ac:dyDescent="0.3">
      <c r="A25" s="1"/>
      <c r="B25" s="1"/>
      <c r="C25" s="1"/>
      <c r="D25" s="1"/>
    </row>
  </sheetData>
  <mergeCells count="3">
    <mergeCell ref="A3:E3"/>
    <mergeCell ref="A1:E1"/>
    <mergeCell ref="B15:D15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25-151&amp;C&amp;"Marianne,Normal"DE&amp;R&amp;"Marianne,Normal"N°DAF :  2025_000358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view="pageLayout" zoomScale="80" zoomScaleNormal="100" zoomScalePageLayoutView="80" workbookViewId="0">
      <selection activeCell="C7" sqref="C7"/>
    </sheetView>
  </sheetViews>
  <sheetFormatPr baseColWidth="10" defaultColWidth="11" defaultRowHeight="16.5" x14ac:dyDescent="0.3"/>
  <cols>
    <col min="1" max="1" width="10.125" customWidth="1"/>
    <col min="2" max="2" width="47.625" customWidth="1"/>
    <col min="3" max="3" width="22.625" customWidth="1"/>
    <col min="5" max="5" width="22.25" customWidth="1"/>
  </cols>
  <sheetData>
    <row r="1" spans="1:5" s="9" customFormat="1" ht="67.5" customHeight="1" x14ac:dyDescent="0.3">
      <c r="A1" s="25" t="str">
        <f>'DE_Page de garde'!A4:F4</f>
        <v xml:space="preserve">MAINTENANCE PREVENTIVE ET CORRECTIVE DES APPAREILS ET ACCESSOIRES DE LEVAGE DE LA BASE DE DEFENSE DE CLERMONT-FERRAND
Département(s) concerné(s) : 03 - 63 </v>
      </c>
      <c r="B1" s="25"/>
      <c r="C1" s="25"/>
      <c r="D1" s="25"/>
      <c r="E1" s="25"/>
    </row>
    <row r="2" spans="1:5" ht="4.5" customHeight="1" x14ac:dyDescent="0.3">
      <c r="A2" s="1"/>
      <c r="B2" s="1"/>
      <c r="C2" s="1"/>
    </row>
    <row r="3" spans="1:5" ht="48" customHeight="1" x14ac:dyDescent="0.3">
      <c r="A3" s="29" t="s">
        <v>23</v>
      </c>
      <c r="B3" s="29"/>
      <c r="C3" s="29"/>
      <c r="D3" s="29"/>
      <c r="E3" s="29"/>
    </row>
    <row r="4" spans="1:5" x14ac:dyDescent="0.3">
      <c r="A4" s="24" t="s">
        <v>2</v>
      </c>
      <c r="B4" s="24"/>
      <c r="C4" s="24"/>
      <c r="D4" s="24"/>
      <c r="E4" s="24"/>
    </row>
    <row r="5" spans="1:5" x14ac:dyDescent="0.3">
      <c r="A5" s="1"/>
      <c r="B5" s="1"/>
      <c r="C5" s="1"/>
    </row>
    <row r="6" spans="1:5" ht="38.25" customHeight="1" x14ac:dyDescent="0.3">
      <c r="A6" s="7" t="s">
        <v>3</v>
      </c>
      <c r="B6" s="7" t="s">
        <v>4</v>
      </c>
      <c r="C6" s="8" t="s">
        <v>5</v>
      </c>
      <c r="D6" s="10" t="s">
        <v>6</v>
      </c>
      <c r="E6" s="10" t="s">
        <v>7</v>
      </c>
    </row>
    <row r="7" spans="1:5" ht="42.75" customHeight="1" x14ac:dyDescent="0.3">
      <c r="A7" s="5" t="s">
        <v>24</v>
      </c>
      <c r="B7" s="6" t="s">
        <v>25</v>
      </c>
      <c r="C7" s="14"/>
      <c r="D7" s="33">
        <v>24088</v>
      </c>
      <c r="E7" s="16">
        <f t="shared" ref="E7:E13" si="0">C7*D7</f>
        <v>0</v>
      </c>
    </row>
    <row r="8" spans="1:5" ht="30.75" customHeight="1" x14ac:dyDescent="0.3">
      <c r="A8" s="5" t="s">
        <v>26</v>
      </c>
      <c r="B8" s="6" t="s">
        <v>27</v>
      </c>
      <c r="C8" s="14"/>
      <c r="D8" s="21">
        <v>603</v>
      </c>
      <c r="E8" s="16">
        <f t="shared" si="0"/>
        <v>0</v>
      </c>
    </row>
    <row r="9" spans="1:5" ht="31.5" customHeight="1" x14ac:dyDescent="0.3">
      <c r="A9" s="5" t="s">
        <v>28</v>
      </c>
      <c r="B9" s="6" t="s">
        <v>29</v>
      </c>
      <c r="C9" s="14"/>
      <c r="D9" s="21">
        <v>38</v>
      </c>
      <c r="E9" s="16">
        <f t="shared" si="0"/>
        <v>0</v>
      </c>
    </row>
    <row r="10" spans="1:5" ht="32.25" customHeight="1" x14ac:dyDescent="0.3">
      <c r="A10" s="5" t="s">
        <v>30</v>
      </c>
      <c r="B10" s="6" t="s">
        <v>31</v>
      </c>
      <c r="C10" s="15"/>
      <c r="D10" s="21">
        <v>98</v>
      </c>
      <c r="E10" s="16">
        <f t="shared" si="0"/>
        <v>0</v>
      </c>
    </row>
    <row r="11" spans="1:5" ht="31.5" customHeight="1" x14ac:dyDescent="0.3">
      <c r="A11" s="5" t="s">
        <v>32</v>
      </c>
      <c r="B11" s="6" t="s">
        <v>33</v>
      </c>
      <c r="C11" s="15"/>
      <c r="D11" s="21">
        <v>15</v>
      </c>
      <c r="E11" s="16">
        <f t="shared" si="0"/>
        <v>0</v>
      </c>
    </row>
    <row r="12" spans="1:5" ht="54" customHeight="1" x14ac:dyDescent="0.3">
      <c r="A12" s="5" t="s">
        <v>34</v>
      </c>
      <c r="B12" s="6" t="s">
        <v>35</v>
      </c>
      <c r="C12" s="15"/>
      <c r="D12" s="21">
        <v>5</v>
      </c>
      <c r="E12" s="16">
        <f t="shared" si="0"/>
        <v>0</v>
      </c>
    </row>
    <row r="13" spans="1:5" ht="47.25" customHeight="1" x14ac:dyDescent="0.3">
      <c r="A13" s="5" t="s">
        <v>36</v>
      </c>
      <c r="B13" s="6" t="s">
        <v>37</v>
      </c>
      <c r="C13" s="15"/>
      <c r="D13" s="21">
        <v>5</v>
      </c>
      <c r="E13" s="16">
        <f t="shared" si="0"/>
        <v>0</v>
      </c>
    </row>
    <row r="14" spans="1:5" ht="17.25" thickBot="1" x14ac:dyDescent="0.35">
      <c r="A14" s="1"/>
      <c r="B14" s="1"/>
      <c r="C14" s="1"/>
    </row>
    <row r="15" spans="1:5" ht="17.25" thickBot="1" x14ac:dyDescent="0.35">
      <c r="A15" s="1"/>
      <c r="B15" s="26" t="s">
        <v>38</v>
      </c>
      <c r="C15" s="26"/>
      <c r="D15" s="27"/>
      <c r="E15" s="17">
        <f>SUM(E7:E13)</f>
        <v>0</v>
      </c>
    </row>
    <row r="16" spans="1:5" x14ac:dyDescent="0.3">
      <c r="A16" s="13"/>
      <c r="B16" s="13"/>
      <c r="C16" s="13"/>
    </row>
    <row r="17" spans="1:3" x14ac:dyDescent="0.3">
      <c r="A17" s="1"/>
      <c r="B17" s="1"/>
      <c r="C17" s="1"/>
    </row>
    <row r="18" spans="1:3" x14ac:dyDescent="0.3">
      <c r="A18" s="28"/>
      <c r="B18" s="28"/>
      <c r="C18" s="28"/>
    </row>
    <row r="19" spans="1:3" x14ac:dyDescent="0.3">
      <c r="A19" s="1"/>
      <c r="B19" s="1"/>
      <c r="C19" s="1"/>
    </row>
    <row r="20" spans="1:3" x14ac:dyDescent="0.3">
      <c r="A20" s="28"/>
      <c r="B20" s="28"/>
      <c r="C20" s="28"/>
    </row>
    <row r="21" spans="1:3" x14ac:dyDescent="0.3">
      <c r="A21" s="1"/>
      <c r="B21" s="1"/>
      <c r="C21" s="1"/>
    </row>
    <row r="22" spans="1:3" x14ac:dyDescent="0.3">
      <c r="A22" s="1"/>
      <c r="B22" s="1"/>
      <c r="C22" s="1"/>
    </row>
    <row r="23" spans="1:3" x14ac:dyDescent="0.3">
      <c r="A23" s="1"/>
      <c r="B23" s="1"/>
      <c r="C23" s="1"/>
    </row>
    <row r="24" spans="1:3" x14ac:dyDescent="0.3">
      <c r="A24" s="1"/>
      <c r="B24" s="1"/>
      <c r="C24" s="1"/>
    </row>
    <row r="25" spans="1:3" x14ac:dyDescent="0.3">
      <c r="A25" s="1"/>
      <c r="B25" s="1"/>
      <c r="C25" s="1"/>
    </row>
  </sheetData>
  <mergeCells count="6">
    <mergeCell ref="A18:C18"/>
    <mergeCell ref="A20:C20"/>
    <mergeCell ref="A1:E1"/>
    <mergeCell ref="A3:E3"/>
    <mergeCell ref="A4:E4"/>
    <mergeCell ref="B15:D15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25-151&amp;C&amp;"Marianne,Normal"DE&amp;R&amp;"Marianne,Normal"N°DAF :  2025_000358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view="pageLayout" zoomScale="80" zoomScaleNormal="100" zoomScalePageLayoutView="80" workbookViewId="0">
      <selection activeCell="C6" sqref="C6"/>
    </sheetView>
  </sheetViews>
  <sheetFormatPr baseColWidth="10" defaultColWidth="11" defaultRowHeight="16.5" x14ac:dyDescent="0.3"/>
  <cols>
    <col min="1" max="1" width="10.125" customWidth="1"/>
    <col min="2" max="2" width="52.25" customWidth="1"/>
    <col min="3" max="3" width="40.625" customWidth="1"/>
    <col min="5" max="5" width="22.25" customWidth="1"/>
  </cols>
  <sheetData>
    <row r="1" spans="1:5" s="9" customFormat="1" ht="67.5" customHeight="1" x14ac:dyDescent="0.3">
      <c r="A1" s="32" t="str">
        <f>'DE_Page de garde'!A4:F4</f>
        <v xml:space="preserve">MAINTENANCE PREVENTIVE ET CORRECTIVE DES APPAREILS ET ACCESSOIRES DE LEVAGE DE LA BASE DE DEFENSE DE CLERMONT-FERRAND
Département(s) concerné(s) : 03 - 63 </v>
      </c>
      <c r="B1" s="32"/>
      <c r="C1" s="32"/>
      <c r="D1" s="32"/>
      <c r="E1" s="2"/>
    </row>
    <row r="2" spans="1:5" x14ac:dyDescent="0.3">
      <c r="A2" s="3"/>
      <c r="B2" s="3"/>
      <c r="C2" s="3"/>
      <c r="D2" s="19"/>
      <c r="E2" s="19"/>
    </row>
    <row r="3" spans="1:5" x14ac:dyDescent="0.3">
      <c r="A3" s="4"/>
      <c r="B3" s="4"/>
      <c r="C3" s="4"/>
      <c r="D3" s="4"/>
      <c r="E3" s="4"/>
    </row>
    <row r="4" spans="1:5" x14ac:dyDescent="0.3">
      <c r="A4" s="3"/>
      <c r="B4" s="3"/>
      <c r="C4" s="3"/>
      <c r="D4" s="3"/>
      <c r="E4" s="3"/>
    </row>
    <row r="5" spans="1:5" ht="17.25" thickBot="1" x14ac:dyDescent="0.35">
      <c r="A5" s="3"/>
      <c r="B5" s="3"/>
      <c r="C5" s="3"/>
      <c r="D5" s="19"/>
      <c r="E5" s="19"/>
    </row>
    <row r="6" spans="1:5" ht="37.5" customHeight="1" thickBot="1" x14ac:dyDescent="0.35">
      <c r="A6" s="30" t="s">
        <v>39</v>
      </c>
      <c r="B6" s="31"/>
      <c r="C6" s="20">
        <f>SUM(DE_F1_F2_F3!E15+DE_Correctif!E15)</f>
        <v>0</v>
      </c>
      <c r="D6" s="19"/>
      <c r="E6" s="19"/>
    </row>
    <row r="7" spans="1:5" x14ac:dyDescent="0.3">
      <c r="A7" s="3"/>
      <c r="B7" s="3"/>
      <c r="C7" s="3"/>
      <c r="D7" s="19"/>
      <c r="E7" s="19"/>
    </row>
    <row r="8" spans="1:5" x14ac:dyDescent="0.3">
      <c r="A8" s="13"/>
      <c r="B8" s="13"/>
      <c r="C8" s="13"/>
    </row>
    <row r="9" spans="1:5" x14ac:dyDescent="0.3">
      <c r="A9" s="1"/>
      <c r="B9" s="1"/>
      <c r="C9" s="1"/>
    </row>
    <row r="10" spans="1:5" x14ac:dyDescent="0.3">
      <c r="A10" s="13"/>
      <c r="B10" s="13"/>
      <c r="C10" s="13"/>
    </row>
    <row r="11" spans="1:5" x14ac:dyDescent="0.3">
      <c r="A11" s="1"/>
      <c r="B11" s="1"/>
      <c r="C11" s="1"/>
    </row>
    <row r="12" spans="1:5" x14ac:dyDescent="0.3">
      <c r="A12" s="28"/>
      <c r="B12" s="28"/>
      <c r="C12" s="28"/>
    </row>
    <row r="13" spans="1:5" x14ac:dyDescent="0.3">
      <c r="A13" s="1"/>
      <c r="B13" s="1"/>
      <c r="C13" s="1"/>
    </row>
    <row r="14" spans="1:5" x14ac:dyDescent="0.3">
      <c r="A14" s="1"/>
      <c r="B14" s="1"/>
      <c r="C14" s="1"/>
    </row>
    <row r="15" spans="1:5" x14ac:dyDescent="0.3">
      <c r="A15" s="1"/>
      <c r="B15" s="1"/>
      <c r="C15" s="1"/>
    </row>
    <row r="16" spans="1:5" x14ac:dyDescent="0.3">
      <c r="A16" s="1"/>
      <c r="B16" s="1"/>
      <c r="C16" s="1"/>
    </row>
    <row r="17" spans="1:3" x14ac:dyDescent="0.3">
      <c r="A17" s="1" t="s">
        <v>40</v>
      </c>
      <c r="B17" s="1"/>
      <c r="C17" s="1"/>
    </row>
    <row r="18" spans="1:3" x14ac:dyDescent="0.3">
      <c r="A18" t="s">
        <v>41</v>
      </c>
    </row>
    <row r="20" spans="1:3" x14ac:dyDescent="0.3">
      <c r="C20" t="s">
        <v>42</v>
      </c>
    </row>
  </sheetData>
  <mergeCells count="3">
    <mergeCell ref="A12:C12"/>
    <mergeCell ref="A6:B6"/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25-151&amp;C&amp;"Marianne,Normal"Offre du candidat&amp;R&amp;"Marianne,Normal"N°DAF :  2025-000358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DC6EA0E3C6704F8789ADFFCD233BE4" ma:contentTypeVersion="1" ma:contentTypeDescription="Crée un document." ma:contentTypeScope="" ma:versionID="026255522d16b78a5f9ad1b06b642b3d">
  <xsd:schema xmlns:xsd="http://www.w3.org/2001/XMLSchema" xmlns:xs="http://www.w3.org/2001/XMLSchema" xmlns:p="http://schemas.microsoft.com/office/2006/metadata/properties" xmlns:ns2="8ce3b14f-4242-4b93-b1a1-ded70c09d50f" targetNamespace="http://schemas.microsoft.com/office/2006/metadata/properties" ma:root="true" ma:fieldsID="0bf87eff2ba0ee919915e7392e7e3e32" ns2:_="">
    <xsd:import namespace="8ce3b14f-4242-4b93-b1a1-ded70c09d50f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e3b14f-4242-4b93-b1a1-ded70c09d5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A9EE2E-3E23-4720-976F-00A684B8F8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e3b14f-4242-4b93-b1a1-ded70c09d5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557028-4698-4AA2-9FEC-4368E6A7A65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D55891C-B74B-4D7A-9EEF-60B77EB272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LE CAM Laetitia TSEF 2E CLASSE DEF</cp:lastModifiedBy>
  <cp:revision/>
  <dcterms:created xsi:type="dcterms:W3CDTF">2020-05-28T15:27:04Z</dcterms:created>
  <dcterms:modified xsi:type="dcterms:W3CDTF">2025-06-11T09:20:37Z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0x0101003FDC6EA0E3C6704F8789ADFFCD233BE4</vt:lpwstr>
  </property>
</Properties>
</file>